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uffy\Desktop\"/>
    </mc:Choice>
  </mc:AlternateContent>
  <xr:revisionPtr revIDLastSave="0" documentId="8_{8E8C15F9-7AAF-4D09-B999-1D7855EDBB71}" xr6:coauthVersionLast="47" xr6:coauthVersionMax="47" xr10:uidLastSave="{00000000-0000-0000-0000-000000000000}"/>
  <bookViews>
    <workbookView xWindow="3900" yWindow="2385" windowWidth="20790" windowHeight="15615" xr2:uid="{DDAA7110-7C97-4346-8036-2527B43D56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  <c r="H4" i="1"/>
  <c r="E4" i="1"/>
  <c r="H3" i="1"/>
  <c r="E3" i="1"/>
  <c r="H2" i="1"/>
  <c r="E2" i="1"/>
</calcChain>
</file>

<file path=xl/sharedStrings.xml><?xml version="1.0" encoding="utf-8"?>
<sst xmlns="http://schemas.openxmlformats.org/spreadsheetml/2006/main" count="127" uniqueCount="127">
  <si>
    <t>Address</t>
  </si>
  <si>
    <t>Original Title</t>
  </si>
  <si>
    <t>Title 1 Length (Characters)</t>
  </si>
  <si>
    <t>Missed Opportunity (60 Characters)</t>
  </si>
  <si>
    <t>Title 1 Pixel Width (Ideal is 580px)</t>
  </si>
  <si>
    <t xml:space="preserve">New Page Title </t>
  </si>
  <si>
    <t>Chars left</t>
  </si>
  <si>
    <t>https://www.unitedcountry.com/</t>
  </si>
  <si>
    <t>Find Land for Sale &amp; Country Homes</t>
  </si>
  <si>
    <t>Land, Country Homes &amp; Lifestyle Property for Sale Near Me</t>
  </si>
  <si>
    <t>https://www.unitedcountry.com/countryhomes</t>
  </si>
  <si>
    <t>Country Homes for Sale</t>
  </si>
  <si>
    <t>Country Homes, Acreage &amp; Homes on Land for Sale Near Me</t>
  </si>
  <si>
    <t>https://www.unitedcountry.com/farmsforsale</t>
  </si>
  <si>
    <t>Farms For Sale</t>
  </si>
  <si>
    <t>Farms for Sale, Cropland &amp; Agriculture Properties Near Me</t>
  </si>
  <si>
    <t>https://www.unitedcountry.com/hunting-properties</t>
  </si>
  <si>
    <t>Hunting Property for Sale</t>
  </si>
  <si>
    <t>Hunting Land and Outdoor Recreational Property for Sale</t>
  </si>
  <si>
    <t>https://www.unitedcountry.com/landforsale</t>
  </si>
  <si>
    <t>Land for Sale</t>
  </si>
  <si>
    <t>Land for Sale Near Me: Acreage, Lots &amp; Investment Property</t>
  </si>
  <si>
    <t>https://www.unitedcountry.com/mountainproperty</t>
  </si>
  <si>
    <t>Mountain Properties For Sale</t>
  </si>
  <si>
    <t>Mountain Properties for Sale, Ski Homes &amp; Mountain Cabins</t>
  </si>
  <si>
    <t>https://www.unitedcountry.com/ranches</t>
  </si>
  <si>
    <t>Ranches for Sale</t>
  </si>
  <si>
    <t xml:space="preserve">Search Ranch, Ranchland and Agriculture Property for Sale </t>
  </si>
  <si>
    <t>https://www.unitedcountry.com/recreationalproperty</t>
  </si>
  <si>
    <t>Recreational Property For Sale</t>
  </si>
  <si>
    <t xml:space="preserve">Recreational Land For Sale: Fishing, Hunting and Camping </t>
  </si>
  <si>
    <t>https://www.unitedcountry.com/auction</t>
  </si>
  <si>
    <t>Auction Land &amp; Country Properties For Sale</t>
  </si>
  <si>
    <t>Real Estate Auctions Near Me: Equipment &amp; Personal Property</t>
  </si>
  <si>
    <t>https://www.unitedcountry.com/waterfront-property</t>
  </si>
  <si>
    <t>Waterfront Property For Sale</t>
  </si>
  <si>
    <t>Waterfront Property for Sale: Lake Homes, River &amp; Coastal</t>
  </si>
  <si>
    <t>https://www.unitedcountry.com/commercialproperty</t>
  </si>
  <si>
    <t>Commercial Properties For Sale</t>
  </si>
  <si>
    <t>Commercial Real Estate for Sale &amp; Investment Land Near me</t>
  </si>
  <si>
    <t>https://www.unitedcountry.com/homes-for-sale</t>
  </si>
  <si>
    <t>Home in Town Properties For Sale</t>
  </si>
  <si>
    <t>Homes for Sale and Country Homes in Small Cities &amp; Towns</t>
  </si>
  <si>
    <t>https://www.unitedcountry.com/horseproperty</t>
  </si>
  <si>
    <t>Horse Property For Sale</t>
  </si>
  <si>
    <t>Horse Property For Sale: Ranches, Farms &amp;  Equestrian Land</t>
  </si>
  <si>
    <t>https://www.unitedcountry.com/premierproperties</t>
  </si>
  <si>
    <t>Luxury Properties For Sale</t>
  </si>
  <si>
    <t xml:space="preserve">Luxury Homes for Sale: Mansions, Estates and Houses Near me </t>
  </si>
  <si>
    <t>https://www.unitedcountry.com/lakehomeproperty</t>
  </si>
  <si>
    <t>Lakefront Properties For Sale</t>
  </si>
  <si>
    <t>Search for Lake Homes and Lake Properties for Sale Near me</t>
  </si>
  <si>
    <t>https://www.unitedcountry.com/riverfrontproperty</t>
  </si>
  <si>
    <t>Riverfront Properties For Sale</t>
  </si>
  <si>
    <t>River Properties for Sale: Riverfront Homes, Camps &amp; Cabins</t>
  </si>
  <si>
    <t>https://www.unitedcountry.com/coastalproperty</t>
  </si>
  <si>
    <t>Coastal Properties For Sale</t>
  </si>
  <si>
    <t>Find Coastal Homes for Sale: Beach Houses and Vacation Homes</t>
  </si>
  <si>
    <t>https://www.unitedcountry.com/loghomes</t>
  </si>
  <si>
    <t>Log Home Properties For Sale</t>
  </si>
  <si>
    <t>Log Cabins and Homes for Sale, Mountain &amp; Waterfront Cabins</t>
  </si>
  <si>
    <t>https://www.unitedcountry.com/timberlandproperty</t>
  </si>
  <si>
    <t>Timberland Property For Sale</t>
  </si>
  <si>
    <t>Timberland Property for Sale: Profitable Timber &amp; Forest</t>
  </si>
  <si>
    <t>https://www.unitedcountry.com/vineyards-wineries</t>
  </si>
  <si>
    <t>Vineyards, Wineries &amp; Orchards For Sale</t>
  </si>
  <si>
    <t>Search for Vineyard, Winery and Orchard Properties for Sale</t>
  </si>
  <si>
    <t>https://www.unitedcountry.com/poultry-farms</t>
  </si>
  <si>
    <t>Poultry Properties For Sale</t>
  </si>
  <si>
    <t>Search Poultry &amp; Chicken Farms For Sale: Properties &amp; Land</t>
  </si>
  <si>
    <t>https://www.unitedcountry.com/hospitality</t>
  </si>
  <si>
    <t>Hospitality Properties For Sale</t>
  </si>
  <si>
    <t>Bed &amp; Breakfast, Hotel, Motel &amp; Resort Real Estate for Sale</t>
  </si>
  <si>
    <t>https://www.unitedcountry.com/hotelsmotels</t>
  </si>
  <si>
    <t>Hotel and Motel Properties For Sale</t>
  </si>
  <si>
    <t>Search for Hotels &amp; Motel Properties for Sale</t>
  </si>
  <si>
    <t>https://www.unitedcountry.com/bedbreakfast</t>
  </si>
  <si>
    <t>Bed &amp; Breakfast Properties For Sale</t>
  </si>
  <si>
    <t>Bed and Breakfast for Sale, Hospitality &amp; Unique Lodging</t>
  </si>
  <si>
    <t>https://www.unitedcountry.com/resortProperty</t>
  </si>
  <si>
    <t>Resort Properties For Sale</t>
  </si>
  <si>
    <t>Resorts &amp; Lodges for Sale: Commercial Real Estate Investment</t>
  </si>
  <si>
    <t>https://www.unitedcountry.com/business-for-sale</t>
  </si>
  <si>
    <t>Business Properties For Sale</t>
  </si>
  <si>
    <t>Small City Businesses and Commercial Property For Sale</t>
  </si>
  <si>
    <t>https://www.unitedcountry.com/restaurants-bars</t>
  </si>
  <si>
    <t>Restaurant &amp; Bar Properties For Sale</t>
  </si>
  <si>
    <t>Restaurant &amp; Bar Properties for Sale: Commercial Real Estate</t>
  </si>
  <si>
    <t>https://www.unitedcountry.com/desertproperty</t>
  </si>
  <si>
    <t>Desert Properties For Sale</t>
  </si>
  <si>
    <t>Search For Desert Homes, Land and Property For Sale</t>
  </si>
  <si>
    <t>https://www.unitedcountry.com/fishing-properties</t>
  </si>
  <si>
    <t>Fishing Property For Sale</t>
  </si>
  <si>
    <t>Fishing Properties for Sale: River, Lake &amp; Coastal Property</t>
  </si>
  <si>
    <t>https://www.unitedcountry.com/golfproperty</t>
  </si>
  <si>
    <t>Golf Properties For Sale</t>
  </si>
  <si>
    <t>Search for Golf Properties for Sale and Golf Course Homes</t>
  </si>
  <si>
    <t>https://www.unitedcountry.com/historicproperty</t>
  </si>
  <si>
    <t>Historic Property For Sale</t>
  </si>
  <si>
    <t>Historic Homes for Sale: Victorian, Mid-Century, Craftsman</t>
  </si>
  <si>
    <t>https://www.unitedcountry.com/investment-properties</t>
  </si>
  <si>
    <t>Investment &amp; Income Properties For Sale</t>
  </si>
  <si>
    <t>Search Real Estate Investment and Income Properties for Sale</t>
  </si>
  <si>
    <t>https://www.unitedcountry.com/military-properties</t>
  </si>
  <si>
    <t>Military Properties For Sale</t>
  </si>
  <si>
    <t>Search For Military Homes &amp; Homes Near Military Bases</t>
  </si>
  <si>
    <t>https://www.unitedcountry.com/oil-gas-mining</t>
  </si>
  <si>
    <t>Oil &amp; Gas Properties For Sale</t>
  </si>
  <si>
    <t>Search Oil &amp; Gas Properties For Sale: Mineral Right</t>
  </si>
  <si>
    <t>https://www.unitedcountry.com/reo-foreclosure-homes-real-estate-sale</t>
  </si>
  <si>
    <t>REO Foreclosure Properties For Sale</t>
  </si>
  <si>
    <t>Search Foreclosed Homes for Sale &amp; REO Real Estate Near Me</t>
  </si>
  <si>
    <t>https://www.unitedcountry.com/skiproperty</t>
  </si>
  <si>
    <t>Ski Properties For Sale</t>
  </si>
  <si>
    <t>Ski Properties For Sale: Cabin, Condo, Lodge &amp; Mountain Home</t>
  </si>
  <si>
    <t>https://www.unitedcountry.com/sustainable</t>
  </si>
  <si>
    <t>Sustainable Properties For Sale</t>
  </si>
  <si>
    <t>Survival Properties for Sale: Sustainable &amp; Off-Grid Homes</t>
  </si>
  <si>
    <t>https://www.unitedcountry.com/active-adult-communities</t>
  </si>
  <si>
    <t>Retirement &amp; Active Adult Properties For Sale</t>
  </si>
  <si>
    <t>Active Adult, Retirement Communities &amp; 55+ Homes for Sale</t>
  </si>
  <si>
    <t>https://www.unitedcountry.com/alternative-energy</t>
  </si>
  <si>
    <t>Alternative Energy Properties For Sale</t>
  </si>
  <si>
    <t>Alternative Energy Property for Sale: Solar, Geothermal &amp; Wind</t>
  </si>
  <si>
    <t>https://www.unitedcountry.com/international-properties</t>
  </si>
  <si>
    <t>International Properties For Sale</t>
  </si>
  <si>
    <t>Canada, Panama, Costa Rica and Columbia Properties for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</si>
</sst>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5" fillId="4" borderId="0" xfId="0" applyFont="1" applyFill="1"/>
    <xf numFmtId="0" fontId="7" fillId="0" borderId="0" xfId="0" applyFont="1"/>
    <xf numFmtId="0" fontId="8" fillId="2" borderId="1" xfId="1" applyFont="1" applyBorder="1"/>
    <xf numFmtId="0" fontId="5" fillId="3" borderId="0" xfId="2" applyFont="1"/>
    <xf numFmtId="0" fontId="0" fillId="0" borderId="2" xfId="0" applyBorder="1"/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0" fillId="0" borderId="6" xfId="0" applyBorder="1"/>
    <xf numFmtId="0" fontId="4" fillId="0" borderId="0" xfId="0" applyFont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0" borderId="1" xfId="0" applyBorder="1"/>
    <xf numFmtId="0" fontId="3" fillId="0" borderId="10" xfId="0" applyFont="1" applyBorder="1" applyAlignment="1">
      <alignment horizontal="center"/>
    </xf>
    <xf numFmtId="0" fontId="6" fillId="0" borderId="6" xfId="3" applyBorder="1"/>
    <xf numFmtId="0" fontId="3" fillId="0" borderId="0" xfId="0" applyFont="1" applyAlignment="1">
      <alignment horizontal="center"/>
    </xf>
    <xf numFmtId="0" fontId="9" fillId="0" borderId="1" xfId="0" applyFont="1" applyBorder="1"/>
    <xf numFmtId="0" fontId="5" fillId="0" borderId="7" xfId="0" applyFont="1" applyBorder="1"/>
    <xf numFmtId="0" fontId="3" fillId="0" borderId="1" xfId="0" applyFont="1" applyBorder="1" applyAlignment="1">
      <alignment horizontal="center"/>
    </xf>
    <xf numFmtId="0" fontId="10" fillId="0" borderId="3" xfId="0" applyFont="1" applyBorder="1"/>
    <xf numFmtId="0" fontId="10" fillId="0" borderId="0" xfId="0" applyFont="1"/>
  </cellXfs>
  <cellStyles count="4">
    <cellStyle name="40% - Accent1" xfId="2" builtinId="31"/>
    <cellStyle name="Good" xfId="1" builtinId="26"/>
    <cellStyle name="Hyperlink" xfId="3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tedcountry.com/au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2B58-D1A7-4622-B1A3-A46B764C436B}">
  <dimension ref="A1:J41"/>
  <sheetViews>
    <sheetView tabSelected="1" workbookViewId="0">
      <selection activeCell="A20" sqref="A20"/>
    </sheetView>
  </sheetViews>
  <sheetFormatPr defaultRowHeight="15" x14ac:dyDescent="0.25"/>
  <cols>
    <col min="1" max="1" width="68.140625" bestFit="1" customWidth="1"/>
    <col min="2" max="2" width="42.5703125" bestFit="1" customWidth="1"/>
    <col min="4" max="6" width="0" hidden="1" customWidth="1"/>
    <col min="7" max="7" width="58.7109375" bestFit="1" customWidth="1"/>
  </cols>
  <sheetData>
    <row r="1" spans="1:10" ht="15.75" thickBot="1" x14ac:dyDescent="0.3">
      <c r="A1" s="1" t="s">
        <v>0</v>
      </c>
      <c r="B1" s="2" t="s">
        <v>1</v>
      </c>
      <c r="C1" s="2"/>
      <c r="D1" s="1" t="s">
        <v>2</v>
      </c>
      <c r="E1" s="3" t="s">
        <v>3</v>
      </c>
      <c r="F1" s="1" t="s">
        <v>4</v>
      </c>
      <c r="G1" s="4" t="s">
        <v>5</v>
      </c>
      <c r="H1" s="5" t="s">
        <v>6</v>
      </c>
    </row>
    <row r="2" spans="1:10" x14ac:dyDescent="0.25">
      <c r="A2" s="6" t="s">
        <v>7</v>
      </c>
      <c r="B2" s="23" t="s">
        <v>8</v>
      </c>
      <c r="C2" s="7"/>
      <c r="D2" s="7">
        <v>34</v>
      </c>
      <c r="E2" s="8">
        <f>60-D2</f>
        <v>26</v>
      </c>
      <c r="F2" s="7">
        <v>321</v>
      </c>
      <c r="G2" s="9" t="s">
        <v>9</v>
      </c>
      <c r="H2" s="10">
        <f t="shared" ref="H2:H41" si="0">60-LEN(G2)</f>
        <v>3</v>
      </c>
    </row>
    <row r="3" spans="1:10" x14ac:dyDescent="0.25">
      <c r="A3" s="11" t="s">
        <v>10</v>
      </c>
      <c r="B3" s="24" t="s">
        <v>11</v>
      </c>
      <c r="D3">
        <v>22</v>
      </c>
      <c r="E3" s="12">
        <f t="shared" ref="E3:E41" si="1">60-D3</f>
        <v>38</v>
      </c>
      <c r="F3">
        <v>212</v>
      </c>
      <c r="G3" s="13" t="s">
        <v>12</v>
      </c>
      <c r="H3" s="14">
        <f t="shared" si="0"/>
        <v>5</v>
      </c>
    </row>
    <row r="4" spans="1:10" x14ac:dyDescent="0.25">
      <c r="A4" s="11" t="s">
        <v>13</v>
      </c>
      <c r="B4" s="24" t="s">
        <v>14</v>
      </c>
      <c r="D4">
        <v>14</v>
      </c>
      <c r="E4" s="12">
        <f t="shared" si="1"/>
        <v>46</v>
      </c>
      <c r="F4">
        <v>135</v>
      </c>
      <c r="G4" s="13" t="s">
        <v>15</v>
      </c>
      <c r="H4" s="14">
        <f t="shared" si="0"/>
        <v>3</v>
      </c>
    </row>
    <row r="5" spans="1:10" x14ac:dyDescent="0.25">
      <c r="A5" s="11" t="s">
        <v>16</v>
      </c>
      <c r="B5" s="24" t="s">
        <v>17</v>
      </c>
      <c r="C5" s="15"/>
      <c r="D5">
        <v>25</v>
      </c>
      <c r="E5" s="12">
        <f t="shared" si="1"/>
        <v>35</v>
      </c>
      <c r="F5">
        <v>225</v>
      </c>
      <c r="G5" t="s">
        <v>18</v>
      </c>
      <c r="H5" s="14">
        <f t="shared" si="0"/>
        <v>5</v>
      </c>
    </row>
    <row r="6" spans="1:10" x14ac:dyDescent="0.25">
      <c r="A6" s="11" t="s">
        <v>19</v>
      </c>
      <c r="B6" s="24" t="s">
        <v>20</v>
      </c>
      <c r="D6">
        <v>13</v>
      </c>
      <c r="E6" s="12">
        <f t="shared" si="1"/>
        <v>47</v>
      </c>
      <c r="F6">
        <v>118</v>
      </c>
      <c r="G6" s="13" t="s">
        <v>21</v>
      </c>
      <c r="H6" s="14">
        <f t="shared" si="0"/>
        <v>2</v>
      </c>
    </row>
    <row r="7" spans="1:10" x14ac:dyDescent="0.25">
      <c r="A7" s="11" t="s">
        <v>22</v>
      </c>
      <c r="B7" s="24" t="s">
        <v>23</v>
      </c>
      <c r="D7">
        <v>28</v>
      </c>
      <c r="E7" s="12">
        <f t="shared" si="1"/>
        <v>32</v>
      </c>
      <c r="F7">
        <v>260</v>
      </c>
      <c r="G7" s="13" t="s">
        <v>24</v>
      </c>
      <c r="H7" s="14">
        <f t="shared" si="0"/>
        <v>3</v>
      </c>
    </row>
    <row r="8" spans="1:10" x14ac:dyDescent="0.25">
      <c r="A8" s="11" t="s">
        <v>25</v>
      </c>
      <c r="B8" s="24" t="s">
        <v>26</v>
      </c>
      <c r="D8">
        <v>16</v>
      </c>
      <c r="E8" s="12">
        <f t="shared" si="1"/>
        <v>44</v>
      </c>
      <c r="F8">
        <v>150</v>
      </c>
      <c r="G8" s="13" t="s">
        <v>27</v>
      </c>
      <c r="H8" s="14">
        <f t="shared" si="0"/>
        <v>2</v>
      </c>
    </row>
    <row r="9" spans="1:10" x14ac:dyDescent="0.25">
      <c r="A9" s="11" t="s">
        <v>28</v>
      </c>
      <c r="B9" s="24" t="s">
        <v>29</v>
      </c>
      <c r="D9">
        <v>30</v>
      </c>
      <c r="E9" s="12">
        <f t="shared" si="1"/>
        <v>30</v>
      </c>
      <c r="F9">
        <v>271</v>
      </c>
      <c r="G9" s="16" t="s">
        <v>30</v>
      </c>
      <c r="H9" s="17">
        <f t="shared" si="0"/>
        <v>3</v>
      </c>
    </row>
    <row r="10" spans="1:10" x14ac:dyDescent="0.25">
      <c r="A10" s="18" t="s">
        <v>31</v>
      </c>
      <c r="B10" s="24" t="s">
        <v>32</v>
      </c>
      <c r="D10">
        <v>42</v>
      </c>
      <c r="E10" s="12">
        <f t="shared" si="1"/>
        <v>18</v>
      </c>
      <c r="F10">
        <v>384</v>
      </c>
      <c r="G10" s="13" t="s">
        <v>33</v>
      </c>
      <c r="H10" s="14">
        <f t="shared" si="0"/>
        <v>1</v>
      </c>
      <c r="J10" s="19"/>
    </row>
    <row r="11" spans="1:10" ht="15" customHeight="1" x14ac:dyDescent="0.25">
      <c r="A11" s="11" t="s">
        <v>34</v>
      </c>
      <c r="B11" s="24" t="s">
        <v>35</v>
      </c>
      <c r="D11">
        <v>28</v>
      </c>
      <c r="E11" s="12">
        <f t="shared" si="1"/>
        <v>32</v>
      </c>
      <c r="F11">
        <v>256</v>
      </c>
      <c r="G11" s="13" t="s">
        <v>36</v>
      </c>
      <c r="H11" s="14">
        <f t="shared" si="0"/>
        <v>3</v>
      </c>
    </row>
    <row r="12" spans="1:10" x14ac:dyDescent="0.25">
      <c r="A12" s="11" t="s">
        <v>37</v>
      </c>
      <c r="B12" s="24" t="s">
        <v>38</v>
      </c>
      <c r="D12">
        <v>30</v>
      </c>
      <c r="E12" s="12">
        <f t="shared" si="1"/>
        <v>30</v>
      </c>
      <c r="F12">
        <v>285</v>
      </c>
      <c r="G12" s="13" t="s">
        <v>39</v>
      </c>
      <c r="H12" s="14">
        <f t="shared" si="0"/>
        <v>3</v>
      </c>
      <c r="J12" s="19"/>
    </row>
    <row r="13" spans="1:10" x14ac:dyDescent="0.25">
      <c r="A13" s="11" t="s">
        <v>40</v>
      </c>
      <c r="B13" s="24" t="s">
        <v>41</v>
      </c>
      <c r="D13">
        <v>32</v>
      </c>
      <c r="E13" s="12">
        <f t="shared" si="1"/>
        <v>28</v>
      </c>
      <c r="F13">
        <v>305</v>
      </c>
      <c r="G13" s="13" t="s">
        <v>42</v>
      </c>
      <c r="H13" s="14">
        <f t="shared" si="0"/>
        <v>4</v>
      </c>
      <c r="J13" s="19"/>
    </row>
    <row r="14" spans="1:10" x14ac:dyDescent="0.25">
      <c r="A14" t="s">
        <v>43</v>
      </c>
      <c r="B14" s="24" t="s">
        <v>44</v>
      </c>
      <c r="D14">
        <v>23</v>
      </c>
      <c r="E14" s="12">
        <f t="shared" si="1"/>
        <v>37</v>
      </c>
      <c r="F14">
        <v>212</v>
      </c>
      <c r="G14" s="16" t="s">
        <v>45</v>
      </c>
      <c r="H14" s="19">
        <f t="shared" si="0"/>
        <v>2</v>
      </c>
      <c r="I14" s="13"/>
      <c r="J14" s="19"/>
    </row>
    <row r="15" spans="1:10" x14ac:dyDescent="0.25">
      <c r="A15" t="s">
        <v>46</v>
      </c>
      <c r="B15" s="24" t="s">
        <v>47</v>
      </c>
      <c r="D15">
        <v>26</v>
      </c>
      <c r="E15" s="12">
        <f t="shared" si="1"/>
        <v>34</v>
      </c>
      <c r="F15">
        <v>235</v>
      </c>
      <c r="G15" s="16" t="s">
        <v>48</v>
      </c>
      <c r="H15" s="19">
        <f t="shared" si="0"/>
        <v>0</v>
      </c>
      <c r="I15" s="13"/>
      <c r="J15" s="19"/>
    </row>
    <row r="16" spans="1:10" x14ac:dyDescent="0.25">
      <c r="A16" t="s">
        <v>49</v>
      </c>
      <c r="B16" s="24" t="s">
        <v>50</v>
      </c>
      <c r="D16">
        <v>29</v>
      </c>
      <c r="E16" s="12">
        <f t="shared" si="1"/>
        <v>31</v>
      </c>
      <c r="F16">
        <v>262</v>
      </c>
      <c r="G16" s="16" t="s">
        <v>51</v>
      </c>
      <c r="H16" s="19">
        <f t="shared" si="0"/>
        <v>2</v>
      </c>
      <c r="I16" s="13"/>
      <c r="J16" s="19"/>
    </row>
    <row r="17" spans="1:10" x14ac:dyDescent="0.25">
      <c r="A17" t="s">
        <v>52</v>
      </c>
      <c r="B17" s="24" t="s">
        <v>53</v>
      </c>
      <c r="D17">
        <v>30</v>
      </c>
      <c r="E17" s="12">
        <f t="shared" si="1"/>
        <v>30</v>
      </c>
      <c r="F17">
        <v>264</v>
      </c>
      <c r="G17" s="16" t="s">
        <v>54</v>
      </c>
      <c r="H17" s="19">
        <f t="shared" si="0"/>
        <v>1</v>
      </c>
      <c r="I17" s="13"/>
      <c r="J17" s="19"/>
    </row>
    <row r="18" spans="1:10" x14ac:dyDescent="0.25">
      <c r="A18" t="s">
        <v>55</v>
      </c>
      <c r="B18" s="24" t="s">
        <v>56</v>
      </c>
      <c r="D18">
        <v>27</v>
      </c>
      <c r="E18" s="12">
        <f t="shared" si="1"/>
        <v>33</v>
      </c>
      <c r="F18">
        <v>244</v>
      </c>
      <c r="G18" s="16" t="s">
        <v>57</v>
      </c>
      <c r="H18" s="19">
        <f t="shared" si="0"/>
        <v>0</v>
      </c>
      <c r="I18" s="13"/>
      <c r="J18" s="19"/>
    </row>
    <row r="19" spans="1:10" x14ac:dyDescent="0.25">
      <c r="A19" t="s">
        <v>58</v>
      </c>
      <c r="B19" s="24" t="s">
        <v>59</v>
      </c>
      <c r="D19">
        <v>28</v>
      </c>
      <c r="E19" s="12">
        <f t="shared" si="1"/>
        <v>32</v>
      </c>
      <c r="F19">
        <v>268</v>
      </c>
      <c r="G19" s="16" t="s">
        <v>60</v>
      </c>
      <c r="H19" s="19">
        <f t="shared" si="0"/>
        <v>1</v>
      </c>
      <c r="I19" s="13"/>
      <c r="J19" s="19"/>
    </row>
    <row r="20" spans="1:10" x14ac:dyDescent="0.25">
      <c r="A20" t="s">
        <v>61</v>
      </c>
      <c r="B20" s="24" t="s">
        <v>62</v>
      </c>
      <c r="D20">
        <v>28</v>
      </c>
      <c r="E20" s="12">
        <f t="shared" si="1"/>
        <v>32</v>
      </c>
      <c r="F20">
        <v>261</v>
      </c>
      <c r="G20" s="16" t="s">
        <v>63</v>
      </c>
      <c r="H20" s="19">
        <f t="shared" si="0"/>
        <v>4</v>
      </c>
      <c r="I20" s="13"/>
      <c r="J20" s="19"/>
    </row>
    <row r="21" spans="1:10" x14ac:dyDescent="0.25">
      <c r="A21" t="s">
        <v>64</v>
      </c>
      <c r="B21" s="24" t="s">
        <v>65</v>
      </c>
      <c r="D21">
        <v>39</v>
      </c>
      <c r="E21" s="12">
        <f t="shared" si="1"/>
        <v>21</v>
      </c>
      <c r="F21">
        <v>356</v>
      </c>
      <c r="G21" s="20" t="s">
        <v>66</v>
      </c>
      <c r="H21" s="19">
        <f t="shared" si="0"/>
        <v>1</v>
      </c>
      <c r="I21" s="13"/>
      <c r="J21" s="19"/>
    </row>
    <row r="22" spans="1:10" x14ac:dyDescent="0.25">
      <c r="A22" t="s">
        <v>67</v>
      </c>
      <c r="B22" s="24" t="s">
        <v>68</v>
      </c>
      <c r="D22">
        <v>27</v>
      </c>
      <c r="E22" s="12">
        <f t="shared" si="1"/>
        <v>33</v>
      </c>
      <c r="F22">
        <v>239</v>
      </c>
      <c r="G22" s="16" t="s">
        <v>69</v>
      </c>
      <c r="H22" s="19">
        <f t="shared" si="0"/>
        <v>2</v>
      </c>
      <c r="I22" s="13"/>
      <c r="J22" s="19"/>
    </row>
    <row r="23" spans="1:10" x14ac:dyDescent="0.25">
      <c r="A23" t="s">
        <v>70</v>
      </c>
      <c r="B23" s="24" t="s">
        <v>71</v>
      </c>
      <c r="D23">
        <v>31</v>
      </c>
      <c r="E23" s="12">
        <f t="shared" si="1"/>
        <v>29</v>
      </c>
      <c r="F23">
        <v>271</v>
      </c>
      <c r="G23" s="16" t="s">
        <v>72</v>
      </c>
      <c r="H23" s="19">
        <f t="shared" si="0"/>
        <v>1</v>
      </c>
      <c r="I23" s="13"/>
      <c r="J23" s="19"/>
    </row>
    <row r="24" spans="1:10" x14ac:dyDescent="0.25">
      <c r="A24" t="s">
        <v>73</v>
      </c>
      <c r="B24" s="24" t="s">
        <v>74</v>
      </c>
      <c r="D24">
        <v>35</v>
      </c>
      <c r="E24" s="12">
        <f t="shared" si="1"/>
        <v>25</v>
      </c>
      <c r="F24">
        <v>318</v>
      </c>
      <c r="G24" s="16" t="s">
        <v>75</v>
      </c>
      <c r="H24" s="19">
        <f t="shared" si="0"/>
        <v>15</v>
      </c>
      <c r="I24" s="13"/>
      <c r="J24" s="19"/>
    </row>
    <row r="25" spans="1:10" x14ac:dyDescent="0.25">
      <c r="A25" t="s">
        <v>76</v>
      </c>
      <c r="B25" s="24" t="s">
        <v>77</v>
      </c>
      <c r="D25">
        <v>35</v>
      </c>
      <c r="E25" s="12">
        <f t="shared" si="1"/>
        <v>25</v>
      </c>
      <c r="F25">
        <v>318</v>
      </c>
      <c r="G25" s="16" t="s">
        <v>78</v>
      </c>
      <c r="H25" s="19">
        <f t="shared" si="0"/>
        <v>4</v>
      </c>
      <c r="I25" s="13"/>
      <c r="J25" s="19"/>
    </row>
    <row r="26" spans="1:10" x14ac:dyDescent="0.25">
      <c r="A26" t="s">
        <v>79</v>
      </c>
      <c r="B26" s="24" t="s">
        <v>80</v>
      </c>
      <c r="D26">
        <v>26</v>
      </c>
      <c r="E26" s="12">
        <f t="shared" si="1"/>
        <v>34</v>
      </c>
      <c r="F26">
        <v>234</v>
      </c>
      <c r="G26" s="16" t="s">
        <v>81</v>
      </c>
      <c r="H26" s="19">
        <f t="shared" si="0"/>
        <v>0</v>
      </c>
      <c r="I26" s="13"/>
      <c r="J26" s="19"/>
    </row>
    <row r="27" spans="1:10" x14ac:dyDescent="0.25">
      <c r="A27" t="s">
        <v>82</v>
      </c>
      <c r="B27" s="24" t="s">
        <v>83</v>
      </c>
      <c r="D27">
        <v>28</v>
      </c>
      <c r="E27" s="12">
        <f t="shared" si="1"/>
        <v>32</v>
      </c>
      <c r="F27">
        <v>256</v>
      </c>
      <c r="G27" s="16" t="s">
        <v>84</v>
      </c>
      <c r="H27" s="19">
        <f t="shared" si="0"/>
        <v>6</v>
      </c>
      <c r="I27" s="13"/>
      <c r="J27" s="19"/>
    </row>
    <row r="28" spans="1:10" x14ac:dyDescent="0.25">
      <c r="A28" t="s">
        <v>85</v>
      </c>
      <c r="B28" s="24" t="s">
        <v>86</v>
      </c>
      <c r="D28">
        <v>36</v>
      </c>
      <c r="E28" s="12">
        <f t="shared" si="1"/>
        <v>24</v>
      </c>
      <c r="F28">
        <v>326</v>
      </c>
      <c r="G28" s="20" t="s">
        <v>87</v>
      </c>
      <c r="H28" s="19">
        <f t="shared" si="0"/>
        <v>0</v>
      </c>
      <c r="I28" s="13"/>
      <c r="J28" s="19"/>
    </row>
    <row r="29" spans="1:10" x14ac:dyDescent="0.25">
      <c r="A29" t="s">
        <v>88</v>
      </c>
      <c r="B29" s="24" t="s">
        <v>89</v>
      </c>
      <c r="D29">
        <v>26</v>
      </c>
      <c r="E29" s="12">
        <f t="shared" si="1"/>
        <v>34</v>
      </c>
      <c r="F29">
        <v>235</v>
      </c>
      <c r="G29" s="16" t="s">
        <v>90</v>
      </c>
      <c r="H29" s="19">
        <f t="shared" si="0"/>
        <v>9</v>
      </c>
      <c r="I29" s="13"/>
      <c r="J29" s="19"/>
    </row>
    <row r="30" spans="1:10" x14ac:dyDescent="0.25">
      <c r="A30" t="s">
        <v>91</v>
      </c>
      <c r="B30" s="24" t="s">
        <v>92</v>
      </c>
      <c r="D30">
        <v>25</v>
      </c>
      <c r="E30" s="12">
        <f t="shared" si="1"/>
        <v>35</v>
      </c>
      <c r="F30">
        <v>223</v>
      </c>
      <c r="G30" s="16" t="s">
        <v>93</v>
      </c>
      <c r="H30" s="19">
        <f t="shared" si="0"/>
        <v>1</v>
      </c>
      <c r="I30" s="13"/>
      <c r="J30" s="19"/>
    </row>
    <row r="31" spans="1:10" x14ac:dyDescent="0.25">
      <c r="A31" t="s">
        <v>94</v>
      </c>
      <c r="B31" s="24" t="s">
        <v>95</v>
      </c>
      <c r="D31">
        <v>24</v>
      </c>
      <c r="E31" s="12">
        <f t="shared" si="1"/>
        <v>36</v>
      </c>
      <c r="F31">
        <v>213</v>
      </c>
      <c r="G31" s="20" t="s">
        <v>96</v>
      </c>
      <c r="H31" s="19">
        <f t="shared" si="0"/>
        <v>3</v>
      </c>
      <c r="I31" s="13"/>
      <c r="J31" s="19"/>
    </row>
    <row r="32" spans="1:10" x14ac:dyDescent="0.25">
      <c r="A32" t="s">
        <v>97</v>
      </c>
      <c r="B32" s="24" t="s">
        <v>98</v>
      </c>
      <c r="D32">
        <v>26</v>
      </c>
      <c r="E32" s="12">
        <f t="shared" si="1"/>
        <v>34</v>
      </c>
      <c r="F32">
        <v>228</v>
      </c>
      <c r="G32" s="20" t="s">
        <v>99</v>
      </c>
      <c r="H32" s="19">
        <f t="shared" si="0"/>
        <v>2</v>
      </c>
      <c r="I32" s="13"/>
      <c r="J32" s="19"/>
    </row>
    <row r="33" spans="1:10" x14ac:dyDescent="0.25">
      <c r="A33" t="s">
        <v>100</v>
      </c>
      <c r="B33" s="24" t="s">
        <v>101</v>
      </c>
      <c r="D33">
        <v>39</v>
      </c>
      <c r="E33" s="12">
        <f t="shared" si="1"/>
        <v>21</v>
      </c>
      <c r="F33">
        <v>365</v>
      </c>
      <c r="G33" s="16" t="s">
        <v>102</v>
      </c>
      <c r="H33" s="19">
        <f t="shared" si="0"/>
        <v>0</v>
      </c>
      <c r="I33" s="13"/>
      <c r="J33" s="19"/>
    </row>
    <row r="34" spans="1:10" x14ac:dyDescent="0.25">
      <c r="A34" t="s">
        <v>103</v>
      </c>
      <c r="B34" s="24" t="s">
        <v>104</v>
      </c>
      <c r="D34">
        <v>28</v>
      </c>
      <c r="E34" s="12">
        <f t="shared" si="1"/>
        <v>32</v>
      </c>
      <c r="F34">
        <v>242</v>
      </c>
      <c r="G34" s="20" t="s">
        <v>105</v>
      </c>
      <c r="H34" s="19">
        <f t="shared" si="0"/>
        <v>7</v>
      </c>
      <c r="I34" s="13"/>
      <c r="J34" s="19"/>
    </row>
    <row r="35" spans="1:10" x14ac:dyDescent="0.25">
      <c r="A35" t="s">
        <v>106</v>
      </c>
      <c r="B35" s="24" t="s">
        <v>107</v>
      </c>
      <c r="D35">
        <v>29</v>
      </c>
      <c r="E35" s="12">
        <f t="shared" si="1"/>
        <v>31</v>
      </c>
      <c r="F35">
        <v>257</v>
      </c>
      <c r="G35" s="20" t="s">
        <v>108</v>
      </c>
      <c r="H35" s="19">
        <f t="shared" si="0"/>
        <v>9</v>
      </c>
      <c r="I35" s="21"/>
      <c r="J35" s="19"/>
    </row>
    <row r="36" spans="1:10" x14ac:dyDescent="0.25">
      <c r="A36" t="s">
        <v>109</v>
      </c>
      <c r="B36" s="24" t="s">
        <v>110</v>
      </c>
      <c r="D36">
        <v>35</v>
      </c>
      <c r="E36" s="12">
        <f t="shared" si="1"/>
        <v>25</v>
      </c>
      <c r="F36">
        <v>323</v>
      </c>
      <c r="G36" s="16" t="s">
        <v>111</v>
      </c>
      <c r="H36" s="19">
        <f t="shared" si="0"/>
        <v>2</v>
      </c>
      <c r="I36" s="13"/>
      <c r="J36" s="19"/>
    </row>
    <row r="37" spans="1:10" x14ac:dyDescent="0.25">
      <c r="A37" t="s">
        <v>112</v>
      </c>
      <c r="B37" s="24" t="s">
        <v>113</v>
      </c>
      <c r="D37">
        <v>23</v>
      </c>
      <c r="E37" s="12">
        <f t="shared" si="1"/>
        <v>37</v>
      </c>
      <c r="F37">
        <v>203</v>
      </c>
      <c r="G37" s="16" t="s">
        <v>114</v>
      </c>
      <c r="H37" s="19">
        <f t="shared" si="0"/>
        <v>0</v>
      </c>
      <c r="I37" s="13"/>
      <c r="J37" s="19"/>
    </row>
    <row r="38" spans="1:10" x14ac:dyDescent="0.25">
      <c r="A38" t="s">
        <v>115</v>
      </c>
      <c r="B38" s="24" t="s">
        <v>116</v>
      </c>
      <c r="D38">
        <v>31</v>
      </c>
      <c r="E38" s="12">
        <f t="shared" si="1"/>
        <v>29</v>
      </c>
      <c r="F38">
        <v>281</v>
      </c>
      <c r="G38" s="16" t="s">
        <v>117</v>
      </c>
      <c r="H38" s="19">
        <f t="shared" si="0"/>
        <v>2</v>
      </c>
      <c r="I38" s="13"/>
      <c r="J38" s="19"/>
    </row>
    <row r="39" spans="1:10" x14ac:dyDescent="0.25">
      <c r="A39" t="s">
        <v>118</v>
      </c>
      <c r="B39" s="24" t="s">
        <v>119</v>
      </c>
      <c r="D39">
        <v>45</v>
      </c>
      <c r="E39" s="12">
        <f t="shared" si="1"/>
        <v>15</v>
      </c>
      <c r="F39">
        <v>406</v>
      </c>
      <c r="G39" s="13" t="s">
        <v>120</v>
      </c>
      <c r="H39" s="22">
        <f>60-LEN(G39)</f>
        <v>3</v>
      </c>
      <c r="I39" s="13"/>
      <c r="J39" s="19"/>
    </row>
    <row r="40" spans="1:10" x14ac:dyDescent="0.25">
      <c r="A40" t="s">
        <v>121</v>
      </c>
      <c r="B40" s="24" t="s">
        <v>122</v>
      </c>
      <c r="D40">
        <v>38</v>
      </c>
      <c r="E40" s="12">
        <f t="shared" si="1"/>
        <v>22</v>
      </c>
      <c r="F40">
        <v>339</v>
      </c>
      <c r="G40" s="16" t="s">
        <v>123</v>
      </c>
      <c r="H40" s="19">
        <f t="shared" si="0"/>
        <v>-2</v>
      </c>
      <c r="I40" s="13"/>
      <c r="J40" s="19"/>
    </row>
    <row r="41" spans="1:10" x14ac:dyDescent="0.25">
      <c r="A41" t="s">
        <v>124</v>
      </c>
      <c r="B41" s="24" t="s">
        <v>125</v>
      </c>
      <c r="D41">
        <v>33</v>
      </c>
      <c r="E41" s="12">
        <f t="shared" si="1"/>
        <v>27</v>
      </c>
      <c r="F41">
        <v>289</v>
      </c>
      <c r="G41" s="16" t="s">
        <v>126</v>
      </c>
      <c r="H41" s="19">
        <f t="shared" si="0"/>
        <v>1</v>
      </c>
      <c r="I41" s="13"/>
      <c r="J41" s="19"/>
    </row>
  </sheetData>
  <conditionalFormatting sqref="G2:G5 G7:G38 G40:G41 I36">
    <cfRule type="duplicateValues" dxfId="3" priority="4"/>
  </conditionalFormatting>
  <conditionalFormatting sqref="G6">
    <cfRule type="duplicateValues" dxfId="2" priority="1"/>
  </conditionalFormatting>
  <conditionalFormatting sqref="H2:H41 J10 J12:J41">
    <cfRule type="cellIs" dxfId="1" priority="2" operator="lessThan">
      <formula>0</formula>
    </cfRule>
  </conditionalFormatting>
  <conditionalFormatting sqref="I12:I35 I37:I38 I40:I41 G39 I10">
    <cfRule type="duplicateValues" dxfId="0" priority="5"/>
  </conditionalFormatting>
  <conditionalFormatting sqref="J12:J41 J10 H2:H41">
    <cfRule type="colorScale" priority="3">
      <colorScale>
        <cfvo type="num" val="-60"/>
        <cfvo type="num" val="0"/>
        <cfvo type="num" val="60"/>
        <color theme="5"/>
        <color theme="6" tint="0.39997558519241921"/>
        <color theme="5"/>
      </colorScale>
    </cfRule>
  </conditionalFormatting>
  <hyperlinks>
    <hyperlink ref="A10" r:id="rId1" xr:uid="{0C420B6B-94E1-4528-A88D-790D97188A2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abreitenbach@unitedcountry.com</dc:creator>
  <cp:lastModifiedBy>abreitenbach@unitedcountry.com</cp:lastModifiedBy>
  <dcterms:created xsi:type="dcterms:W3CDTF">2024-06-25T19:46:53Z</dcterms:created>
  <dcterms:modified xsi:type="dcterms:W3CDTF">2024-06-25T19:47:59Z</dcterms:modified>
</cp:coreProperties>
</file>